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500"/>
  </bookViews>
  <sheets>
    <sheet name="Załacznik do zapytanie" sheetId="1" r:id="rId1"/>
  </sheets>
  <calcPr calcId="145621" iterateDelta="1E-4"/>
  <extLst>
    <ext xmlns:loext="http://schemas.libreoffice.org/" uri="{7626C862-2A13-11E5-B345-FEFF819CDC9F}">
      <loext:extCalcPr stringRefSyntax="CalcA1ExcelA1"/>
    </ext>
  </extLst>
</workbook>
</file>

<file path=xl/calcChain.xml><?xml version="1.0" encoding="utf-8"?>
<calcChain xmlns="http://schemas.openxmlformats.org/spreadsheetml/2006/main">
  <c r="F87" i="1" l="1"/>
  <c r="G87" i="1" s="1"/>
  <c r="E87" i="1"/>
  <c r="G86" i="1"/>
  <c r="F86" i="1"/>
  <c r="E86" i="1"/>
  <c r="F85" i="1"/>
  <c r="G85" i="1" s="1"/>
  <c r="E85" i="1"/>
  <c r="F84" i="1"/>
  <c r="G84" i="1" s="1"/>
  <c r="E84" i="1"/>
  <c r="F83" i="1"/>
  <c r="G83" i="1" s="1"/>
  <c r="E83" i="1"/>
  <c r="G82" i="1"/>
  <c r="F82" i="1"/>
  <c r="E82" i="1"/>
  <c r="F81" i="1"/>
  <c r="G81" i="1" s="1"/>
  <c r="E81" i="1"/>
  <c r="F80" i="1"/>
  <c r="G80" i="1" s="1"/>
  <c r="E80" i="1"/>
  <c r="F79" i="1"/>
  <c r="G79" i="1" s="1"/>
  <c r="E79" i="1"/>
  <c r="G78" i="1"/>
  <c r="F78" i="1"/>
  <c r="E78" i="1"/>
  <c r="F77" i="1"/>
  <c r="G77" i="1" s="1"/>
  <c r="E77" i="1"/>
  <c r="F76" i="1"/>
  <c r="G76" i="1" s="1"/>
  <c r="E76" i="1"/>
  <c r="F75" i="1"/>
  <c r="G75" i="1" s="1"/>
  <c r="E75" i="1"/>
  <c r="G74" i="1"/>
  <c r="F74" i="1"/>
  <c r="E74" i="1"/>
  <c r="F73" i="1"/>
  <c r="G73" i="1" s="1"/>
  <c r="E73" i="1"/>
  <c r="F72" i="1"/>
  <c r="G72" i="1" s="1"/>
  <c r="E72" i="1"/>
  <c r="F71" i="1"/>
  <c r="G71" i="1" s="1"/>
  <c r="E71" i="1"/>
  <c r="G70" i="1"/>
  <c r="F70" i="1"/>
  <c r="E70" i="1"/>
  <c r="F69" i="1"/>
  <c r="G69" i="1" s="1"/>
  <c r="E69" i="1"/>
  <c r="F68" i="1"/>
  <c r="G68" i="1" s="1"/>
  <c r="E68" i="1"/>
  <c r="F67" i="1"/>
  <c r="G67" i="1" s="1"/>
  <c r="E67" i="1"/>
  <c r="G66" i="1"/>
  <c r="F66" i="1"/>
  <c r="E66" i="1"/>
  <c r="F65" i="1"/>
  <c r="G65" i="1" s="1"/>
  <c r="E65" i="1"/>
  <c r="F64" i="1"/>
  <c r="G64" i="1" s="1"/>
  <c r="E64" i="1"/>
  <c r="F63" i="1"/>
  <c r="G63" i="1" s="1"/>
  <c r="E63" i="1"/>
  <c r="G62" i="1"/>
  <c r="F62" i="1"/>
  <c r="E62" i="1"/>
  <c r="F61" i="1"/>
  <c r="G61" i="1" s="1"/>
  <c r="E61" i="1"/>
  <c r="F60" i="1"/>
  <c r="G60" i="1" s="1"/>
  <c r="E60" i="1"/>
  <c r="F59" i="1"/>
  <c r="G59" i="1" s="1"/>
  <c r="E59" i="1"/>
  <c r="F58" i="1"/>
  <c r="G58" i="1" s="1"/>
  <c r="E58" i="1"/>
  <c r="G57" i="1"/>
  <c r="F57" i="1"/>
  <c r="E57" i="1"/>
  <c r="F56" i="1"/>
  <c r="G56" i="1" s="1"/>
  <c r="E56" i="1"/>
  <c r="F55" i="1"/>
  <c r="G55" i="1" s="1"/>
  <c r="E55" i="1"/>
  <c r="F54" i="1"/>
  <c r="G54" i="1" s="1"/>
  <c r="E54" i="1"/>
  <c r="G53" i="1"/>
  <c r="F53" i="1"/>
  <c r="E53" i="1"/>
  <c r="F52" i="1"/>
  <c r="G52" i="1" s="1"/>
  <c r="E52" i="1"/>
  <c r="F51" i="1"/>
  <c r="G51" i="1" s="1"/>
  <c r="E51" i="1"/>
  <c r="F50" i="1"/>
  <c r="G50" i="1" s="1"/>
  <c r="E50" i="1"/>
  <c r="G49" i="1"/>
  <c r="F49" i="1"/>
  <c r="E49" i="1"/>
  <c r="F48" i="1"/>
  <c r="G48" i="1" s="1"/>
  <c r="E48" i="1"/>
  <c r="F47" i="1"/>
  <c r="G47" i="1" s="1"/>
  <c r="E47" i="1"/>
  <c r="F46" i="1"/>
  <c r="G46" i="1" s="1"/>
  <c r="E46" i="1"/>
  <c r="G45" i="1"/>
  <c r="F45" i="1"/>
  <c r="E45" i="1"/>
  <c r="F44" i="1"/>
  <c r="G44" i="1" s="1"/>
  <c r="E44" i="1"/>
  <c r="F43" i="1"/>
  <c r="G43" i="1" s="1"/>
  <c r="E43" i="1"/>
  <c r="F42" i="1"/>
  <c r="G42" i="1" s="1"/>
  <c r="E42" i="1"/>
  <c r="G41" i="1"/>
  <c r="F41" i="1"/>
  <c r="E41" i="1"/>
  <c r="F40" i="1"/>
  <c r="G40" i="1" s="1"/>
  <c r="E40" i="1"/>
  <c r="F39" i="1"/>
  <c r="G39" i="1" s="1"/>
  <c r="E39" i="1"/>
  <c r="F38" i="1"/>
  <c r="G38" i="1" s="1"/>
  <c r="E38" i="1"/>
  <c r="G37" i="1"/>
  <c r="F37" i="1"/>
  <c r="E37" i="1"/>
  <c r="F36" i="1"/>
  <c r="G36" i="1" s="1"/>
  <c r="E36" i="1"/>
  <c r="F35" i="1"/>
  <c r="G35" i="1" s="1"/>
  <c r="E35" i="1"/>
  <c r="F34" i="1"/>
  <c r="G34" i="1" s="1"/>
  <c r="E34" i="1"/>
  <c r="G33" i="1"/>
  <c r="F33" i="1"/>
  <c r="E33" i="1"/>
  <c r="F32" i="1"/>
  <c r="G32" i="1" s="1"/>
  <c r="E32" i="1"/>
  <c r="F31" i="1"/>
  <c r="G31" i="1" s="1"/>
  <c r="E31" i="1"/>
  <c r="F30" i="1"/>
  <c r="G30" i="1" s="1"/>
  <c r="E30" i="1"/>
  <c r="G29" i="1"/>
  <c r="F29" i="1"/>
  <c r="E29" i="1"/>
  <c r="F28" i="1"/>
  <c r="G28" i="1" s="1"/>
  <c r="E28" i="1"/>
  <c r="F27" i="1"/>
  <c r="G27" i="1" s="1"/>
  <c r="E27" i="1"/>
  <c r="F26" i="1"/>
  <c r="G26" i="1" s="1"/>
  <c r="E26" i="1"/>
  <c r="G25" i="1"/>
  <c r="F25" i="1"/>
  <c r="E25" i="1"/>
  <c r="F24" i="1"/>
  <c r="G24" i="1" s="1"/>
  <c r="E24" i="1"/>
  <c r="F23" i="1"/>
  <c r="G23" i="1" s="1"/>
  <c r="E23" i="1"/>
  <c r="F22" i="1"/>
  <c r="G22" i="1" s="1"/>
  <c r="E22" i="1"/>
  <c r="G21" i="1"/>
  <c r="F21" i="1"/>
  <c r="E21" i="1"/>
  <c r="F20" i="1"/>
  <c r="G20" i="1" s="1"/>
  <c r="E20" i="1"/>
  <c r="F19" i="1"/>
  <c r="G19" i="1" s="1"/>
  <c r="E19" i="1"/>
  <c r="F18" i="1"/>
  <c r="G18" i="1" s="1"/>
  <c r="E18" i="1"/>
  <c r="G17" i="1"/>
  <c r="F17" i="1"/>
  <c r="E17" i="1"/>
  <c r="F16" i="1"/>
  <c r="G16" i="1" s="1"/>
  <c r="E16" i="1"/>
  <c r="F15" i="1"/>
  <c r="G15" i="1" s="1"/>
  <c r="E15" i="1"/>
  <c r="F14" i="1"/>
  <c r="G14" i="1" s="1"/>
  <c r="E14" i="1"/>
  <c r="G13" i="1"/>
  <c r="F13" i="1"/>
  <c r="E13" i="1"/>
  <c r="F12" i="1"/>
  <c r="G12" i="1" s="1"/>
  <c r="E12" i="1"/>
  <c r="F11" i="1"/>
  <c r="G11" i="1" s="1"/>
  <c r="E11" i="1"/>
  <c r="F10" i="1"/>
  <c r="G10" i="1" s="1"/>
  <c r="E10" i="1"/>
  <c r="G9" i="1"/>
  <c r="F9" i="1"/>
  <c r="E9" i="1"/>
  <c r="F8" i="1"/>
  <c r="G8" i="1" s="1"/>
  <c r="E8" i="1"/>
  <c r="F7" i="1"/>
  <c r="G7" i="1" s="1"/>
  <c r="E7" i="1"/>
  <c r="F88" i="1" l="1"/>
  <c r="G88" i="1"/>
</calcChain>
</file>

<file path=xl/sharedStrings.xml><?xml version="1.0" encoding="utf-8"?>
<sst xmlns="http://schemas.openxmlformats.org/spreadsheetml/2006/main" count="98" uniqueCount="93">
  <si>
    <t xml:space="preserve">załącznik nr  2   </t>
  </si>
  <si>
    <t xml:space="preserve"> </t>
  </si>
  <si>
    <t>Do zapytania ofertowego AG.272.06.2020</t>
  </si>
  <si>
    <t xml:space="preserve"> Zamawiający wymaga dostawy tylko nowych nieregenerowanych oryginalnych tonerów, wyprodukowanych przez producenta urządzenia. 
Jedynym odstępstwem od powyższej uwagi jest sytuacja kiedy oryginalny toner nie jest już produkowany lub nie ma możliwości jego zakupu.</t>
  </si>
  <si>
    <t>Drukarki i ksera</t>
  </si>
  <si>
    <t>Ilość urządzeń</t>
  </si>
  <si>
    <t>Ilość  tonerów</t>
  </si>
  <si>
    <t>Cena jednostkowa netto</t>
  </si>
  <si>
    <t>Cena jednostkowa brutto</t>
  </si>
  <si>
    <t>Wartość netto (ilość tonerów x cena jednostkowa)</t>
  </si>
  <si>
    <t>Wartość brutto</t>
  </si>
  <si>
    <t>Brother HL-2030 – toner (TN-2000)</t>
  </si>
  <si>
    <t>Brother HL-2030 – bęben (DR-2000)</t>
  </si>
  <si>
    <t>Brother HL-4150CDN – TN-325Y – Yellow</t>
  </si>
  <si>
    <t>Brother HL-4150CDN – TN-325C – Cyan</t>
  </si>
  <si>
    <t>Brother HL-4150CDN – TN-325M – Magneta</t>
  </si>
  <si>
    <t xml:space="preserve">Brother HL-4150CDN – TN-325BK – black </t>
  </si>
  <si>
    <t>Brother HL-4150CDN – bęben DR-320CL (CMYK)</t>
  </si>
  <si>
    <t>Brother HL-5380DN – toner (TN-3280 – black)</t>
  </si>
  <si>
    <t>Brother HL-5380DN – bęben (DR-3200)</t>
  </si>
  <si>
    <t>Canon iR 2520 – (C-EXV33 – black)</t>
  </si>
  <si>
    <t>Epson AcuLaser C1100 - C13S050190 (black)</t>
  </si>
  <si>
    <t>Epson AcuLaser C1100 - C13S050187 (yellow)</t>
  </si>
  <si>
    <t>Epson AcuLaser C1100 - C13S050188 (magenta)</t>
  </si>
  <si>
    <t>Epson AcuLaser C1100 - C13S050189 (cyan)</t>
  </si>
  <si>
    <t>Epson AcuLaser C1100 - bęben C13S051104 (cyan, magenta, yellow, black)</t>
  </si>
  <si>
    <t>Epson AcuLaser CX21 – C13S050317 (magenta) – 0317</t>
  </si>
  <si>
    <t>Epson AcuLaser CX21 – C13S050316 (yellow) – 0316</t>
  </si>
  <si>
    <t>Epson AcuLaser CX21 – C13S050319 (black) – 0319</t>
  </si>
  <si>
    <t>Epson AcuLaser CX21 – C13S050318 (cyan) – 0318</t>
  </si>
  <si>
    <t xml:space="preserve">Epson AcuLaser CX21 – bęben C13S051104 (cyan, magenta, yellow, black) </t>
  </si>
  <si>
    <t>HP DesignJet T790 – tusz C9403A (matte black) nr 72</t>
  </si>
  <si>
    <t>HP DesignJet T790 – tusz C9370A (photo black) nr 72</t>
  </si>
  <si>
    <t>HP DesignJet T790 – tusz C9371A (cyan) nr 72</t>
  </si>
  <si>
    <t>HP DesignJet T790 – tusz C9372A (magenta) nr 72</t>
  </si>
  <si>
    <t>HP DesignJet T790 – tusz C9373A (yellow) nr 72</t>
  </si>
  <si>
    <t>HP DesignJet T790 – tusz C9374A (grey) nr 72</t>
  </si>
  <si>
    <t>HP DesignJet T790 – głowica C9380A (grey, photo black) nr 72</t>
  </si>
  <si>
    <t>HP DesignJet T790 – głowica C9383A (cyan, magenta) nr 72</t>
  </si>
  <si>
    <t>HP DesignJet T790 – głowica C9384A (matte black, yellow) nr 72</t>
  </si>
  <si>
    <t>HP LaserJet 1015 (Q2612A – 12A)</t>
  </si>
  <si>
    <t>HP LaserJet 1200 (C7115X – 15X)</t>
  </si>
  <si>
    <t>HP LaserJet 1320DN (Q5949X – 49X)</t>
  </si>
  <si>
    <t>HP LaserJet Pro MFP M125nw (CF283A – 83A)</t>
  </si>
  <si>
    <t>HP LaserJet M1120mfp – (CB436A – 36A)</t>
  </si>
  <si>
    <t>HP LaserJet P1005 – (CB435A – 35A)</t>
  </si>
  <si>
    <t>HP LaserJet P1505 – (CB436A – 36A)</t>
  </si>
  <si>
    <t>HP LaserJet P2015DN (Q7553X – 53X)</t>
  </si>
  <si>
    <t>Mita KM-1635 – (TK-410)</t>
  </si>
  <si>
    <t>Konica C224e – toner A33K150 (black) TN-321k</t>
  </si>
  <si>
    <t>Konica C224e – toner A33K450 (cyan) TN-321c</t>
  </si>
  <si>
    <t>Konica C224e – toner A33K250 (yellow) TN-321y</t>
  </si>
  <si>
    <t>Konica C224e – toner A33K350 (magenta) TN-321m</t>
  </si>
  <si>
    <t>Konica C224e – bęben A2XN0TD (cyan, magenta, yellow) DR-512CMY</t>
  </si>
  <si>
    <t>Konica C224e – bęben A2XN0RD (black) DR-512K</t>
  </si>
  <si>
    <t>Konica C224e - (Pojemnik na zużyty toner KM WX-103 - A4NNWY1)</t>
  </si>
  <si>
    <t>Kyocera FS-1120D - toner TK-160 (black)</t>
  </si>
  <si>
    <t>Kyocera FS-1320DN – toner TK-170 (black)</t>
  </si>
  <si>
    <t>Kyocera Ecosys P2040dw – toner TK-1160 (black) – 1T02RY0NL0</t>
  </si>
  <si>
    <t>Lexmark T640 – 64016HE (black)</t>
  </si>
  <si>
    <t>OKI B432D – toner 45807111 (black)</t>
  </si>
  <si>
    <t>OKI B432D – bęben 44574302</t>
  </si>
  <si>
    <t>Olivetti d-COPIA 4023 MF (black) - toner B1234</t>
  </si>
  <si>
    <t>Panasonic KX-MB2025 – toner KX-FAT411-T (KX-FAT411-T ) (Czarne) (trójpak)</t>
  </si>
  <si>
    <t>Panasonic KX-MB2025 – bęben KX-FAD412E (black)</t>
  </si>
  <si>
    <t>Panasonic KX-MB2030 – toner KX-FAT411-T (KX-FAT411-T ) (Czarne) (trójpak)</t>
  </si>
  <si>
    <t>Panasonic KX-MB2030 – bęben KX-FAD412E (black)</t>
  </si>
  <si>
    <t xml:space="preserve">SHARP AR-153E-N – (Sharp AR-168T) </t>
  </si>
  <si>
    <t>SHARP AR-5320E – (Sharp AR-016T)</t>
  </si>
  <si>
    <t>SHARP AR-5618N  (Sharp MX-235GT)</t>
  </si>
  <si>
    <t>SHARP AR-6020N – (Sharp MX-237GT)</t>
  </si>
  <si>
    <t>SHARP AR-6020NV – (Sharp MX-237GT)</t>
  </si>
  <si>
    <t>Xerox WorkCentre 3215 –  toner 106R02782 (black) dwupak</t>
  </si>
  <si>
    <t>Xerox WorkCentre 3215 – bęben 101R00474 (black)</t>
  </si>
  <si>
    <t>Xerox WorkCentre 3615 – toner 106R02732 (black)</t>
  </si>
  <si>
    <t>Xerox WorkCentre 3615 – bęben 113R00773 (black)</t>
  </si>
  <si>
    <t xml:space="preserve">Ricoh SP C360DNw – toner Ricoh C360HE - 408184 (black) </t>
  </si>
  <si>
    <t>Ricoh SP C360DNw – toner Ricoh C360HE - 408185 (cyan)</t>
  </si>
  <si>
    <t>Ricoh SP C360DNw – toner Ricoh C360HE - 408186 (magenta)</t>
  </si>
  <si>
    <t>Ricoh SP C360DNw – toner Ricoh C360HE - 408187 (yellow)</t>
  </si>
  <si>
    <t xml:space="preserve">Ricoh SP C360DNw – Ricoh bęben 407404 (black) </t>
  </si>
  <si>
    <t>Ricoh SP C360DNw - Ricoh bęben 407405 (cyan, magenta, yellow)</t>
  </si>
  <si>
    <t>Ricoh IM C2000 - (Ricoh IM C2500 – 842311- Czarny)</t>
  </si>
  <si>
    <t xml:space="preserve">Ricoh IM C2000 - (Ricoh IM C2500 - 842314 – Błękitny) </t>
  </si>
  <si>
    <t xml:space="preserve">Ricoh IM C2000 - (Ricoh IM C2500 – 842313 – Purpurowy) </t>
  </si>
  <si>
    <t xml:space="preserve">Ricoh IM C2000 – (Ricoh IM C2500 - 842312 - Żółty) </t>
  </si>
  <si>
    <t>Ricoh IM C2000 - (Bęben Ricoh IM C2000/C2500 black D0BK2200 48k)</t>
  </si>
  <si>
    <t>Ricoh IM C2000 - (Bęben Ricoh IM C2000/C2500 cyan D0BK2201 48k)</t>
  </si>
  <si>
    <t>Ricoh IM C2000 - (Bęben Ricoh IM C2000/C2500 magenta D0BK2202 48k)</t>
  </si>
  <si>
    <t>Ricoh IM C2000 - (Bęben Ricoh IM C2000/C2500 żółty D0BK2203 48k)</t>
  </si>
  <si>
    <t>Ricoh IM C2000 - (Pojemnik na zużyty toner IM C2000-6000 (Waste Toner Bottle 418425)</t>
  </si>
  <si>
    <t>RICOH MPW5100 (821021)</t>
  </si>
  <si>
    <t>Razem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</si>
</sst>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zł-415];[Red]\-#,##0.00\ [$zł-415]"/>
  </numFmts>
  <fonts count="11">
    <font>
      <sz val="10"/>
      <name val="Arial"/>
      <family val="2"/>
      <charset val="238"/>
    </font>
    <font>
      <sz val="10"/>
      <name val="Mangal"/>
      <family val="2"/>
      <charset val="238"/>
    </font>
    <font>
      <u/>
      <sz val="10"/>
      <name val="Mangal"/>
      <family val="2"/>
      <charset val="238"/>
    </font>
    <font>
      <sz val="9"/>
      <name val="Arial"/>
      <family val="2"/>
      <charset val="238"/>
    </font>
    <font>
      <sz val="6"/>
      <name val="Arial"/>
      <family val="2"/>
      <charset val="238"/>
    </font>
    <font>
      <b/>
      <i/>
      <sz val="9"/>
      <color rgb="FF000000"/>
      <name val="Arial"/>
      <family val="2"/>
      <charset val="238"/>
    </font>
    <font>
      <sz val="9"/>
      <color rgb="FF000000"/>
      <name val="Times New Roman"/>
      <family val="1"/>
      <charset val="238"/>
    </font>
    <font>
      <b/>
      <sz val="9"/>
      <name val="Arial"/>
      <family val="2"/>
      <charset val="238"/>
    </font>
    <font>
      <b/>
      <sz val="11"/>
      <name val="Arial"/>
      <family val="2"/>
      <charset val="238"/>
    </font>
    <font>
      <b/>
      <sz val="15"/>
      <name val="Arial"/>
      <family val="2"/>
      <charset val="238"/>
    </font>
    <font>
      <b/>
      <sz val="10"/>
      <name val="Arial"/>
      <family val="2"/>
      <charset val="238"/>
    </font>
  </fonts>
  <fills count="2">
    <fill>
      <patternFill patternType="none"/>
    </fill>
    <fill>
      <patternFill patternType="gray125"/>
    </fill>
  </fills>
  <borders count="5">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medium">
        <color auto="1"/>
      </left>
      <right style="medium">
        <color auto="1"/>
      </right>
      <top style="medium">
        <color auto="1"/>
      </top>
      <bottom style="medium">
        <color auto="1"/>
      </bottom>
      <diagonal/>
    </border>
    <border>
      <left style="hair">
        <color auto="1"/>
      </left>
      <right style="hair">
        <color auto="1"/>
      </right>
      <top style="hair">
        <color auto="1"/>
      </top>
      <bottom/>
      <diagonal/>
    </border>
  </borders>
  <cellStyleXfs count="5">
    <xf numFmtId="0" fontId="0" fillId="0" borderId="0"/>
    <xf numFmtId="0" fontId="1" fillId="0" borderId="0" applyBorder="0" applyProtection="0">
      <alignment horizontal="center"/>
    </xf>
    <xf numFmtId="0" fontId="1" fillId="0" borderId="0" applyBorder="0" applyProtection="0">
      <alignment horizontal="center" textRotation="90"/>
    </xf>
    <xf numFmtId="0" fontId="2" fillId="0" borderId="0" applyBorder="0" applyProtection="0"/>
    <xf numFmtId="164" fontId="2" fillId="0" borderId="0" applyBorder="0" applyProtection="0"/>
  </cellStyleXfs>
  <cellXfs count="27">
    <xf numFmtId="0" fontId="0" fillId="0" borderId="0" xfId="0"/>
    <xf numFmtId="0" fontId="0" fillId="0" borderId="0" xfId="0" applyFont="1" applyBorder="1" applyAlignment="1">
      <alignment horizontal="right" vertical="center" wrapText="1"/>
    </xf>
    <xf numFmtId="1" fontId="0" fillId="0" borderId="1" xfId="0" applyNumberFormat="1" applyBorder="1" applyAlignment="1">
      <alignment horizontal="center" vertical="center" wrapText="1"/>
    </xf>
    <xf numFmtId="2" fontId="0"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4" fillId="0" borderId="0" xfId="0" applyFont="1" applyBorder="1" applyAlignment="1">
      <alignment horizontal="center" vertical="center"/>
    </xf>
    <xf numFmtId="4" fontId="0" fillId="0" borderId="0" xfId="0" applyNumberFormat="1" applyFont="1" applyBorder="1" applyAlignment="1">
      <alignment horizontal="center" vertical="center" wrapText="1"/>
    </xf>
    <xf numFmtId="0" fontId="3" fillId="0" borderId="0" xfId="0" applyFont="1" applyAlignment="1">
      <alignment horizontal="left" vertical="center"/>
    </xf>
    <xf numFmtId="2" fontId="0" fillId="0" borderId="0" xfId="0" applyNumberFormat="1"/>
    <xf numFmtId="0" fontId="6" fillId="0" borderId="0" xfId="0" applyFont="1" applyAlignment="1">
      <alignment horizontal="left"/>
    </xf>
    <xf numFmtId="0" fontId="0" fillId="0" borderId="0" xfId="0" applyAlignment="1">
      <alignment horizontal="center" vertical="center" wrapText="1"/>
    </xf>
    <xf numFmtId="2" fontId="0" fillId="0" borderId="0" xfId="0" applyNumberFormat="1" applyAlignment="1">
      <alignment horizontal="center" vertical="center" wrapText="1"/>
    </xf>
    <xf numFmtId="4" fontId="0" fillId="0" borderId="0" xfId="0" applyNumberFormat="1" applyAlignment="1">
      <alignment horizontal="center" vertical="center" wrapText="1"/>
    </xf>
    <xf numFmtId="0" fontId="7" fillId="0" borderId="1" xfId="0" applyFont="1" applyBorder="1" applyAlignment="1">
      <alignment horizontal="left" vertical="center"/>
    </xf>
    <xf numFmtId="0" fontId="8" fillId="0" borderId="1" xfId="0" applyFont="1" applyBorder="1" applyAlignment="1">
      <alignment horizontal="center" vertical="center" wrapText="1"/>
    </xf>
    <xf numFmtId="2" fontId="8" fillId="0" borderId="1" xfId="0" applyNumberFormat="1" applyFont="1" applyBorder="1" applyAlignment="1">
      <alignment horizontal="center" vertical="center" wrapText="1"/>
    </xf>
    <xf numFmtId="4" fontId="8"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1" fontId="0" fillId="0" borderId="1" xfId="0" applyNumberFormat="1" applyBorder="1" applyAlignment="1">
      <alignment horizontal="center" vertical="center" wrapText="1"/>
    </xf>
    <xf numFmtId="2" fontId="0" fillId="0" borderId="1" xfId="0" applyNumberFormat="1" applyFont="1" applyBorder="1" applyAlignment="1">
      <alignment horizontal="center" vertical="center" wrapText="1"/>
    </xf>
    <xf numFmtId="0" fontId="3" fillId="0" borderId="1" xfId="0" applyFont="1" applyBorder="1"/>
    <xf numFmtId="0" fontId="3" fillId="0" borderId="1" xfId="0" applyFont="1" applyBorder="1" applyAlignment="1">
      <alignment wrapText="1"/>
    </xf>
    <xf numFmtId="0" fontId="0" fillId="0" borderId="0" xfId="0" applyFont="1" applyBorder="1" applyAlignment="1">
      <alignment horizontal="right" vertical="center" wrapText="1"/>
    </xf>
    <xf numFmtId="4" fontId="9" fillId="0" borderId="2" xfId="0" applyNumberFormat="1" applyFont="1" applyBorder="1" applyAlignment="1">
      <alignment horizontal="center" vertical="center" wrapText="1"/>
    </xf>
    <xf numFmtId="0" fontId="10" fillId="0" borderId="3" xfId="0" applyFont="1" applyBorder="1" applyAlignment="1">
      <alignment horizontal="center"/>
    </xf>
    <xf numFmtId="0" fontId="4" fillId="0" borderId="0" xfId="0" applyFont="1" applyAlignment="1">
      <alignment horizontal="center"/>
    </xf>
    <xf numFmtId="1" fontId="0" fillId="0" borderId="4" xfId="0" applyNumberFormat="1" applyBorder="1" applyAlignment="1">
      <alignment horizontal="center" vertical="center" wrapText="1"/>
    </xf>
  </cellXfs>
  <cellStyles count="5">
    <cellStyle name="Nagłówek" xfId="1"/>
    <cellStyle name="Nagłówek1" xfId="2"/>
    <cellStyle name="Normalny" xfId="0" builtinId="0"/>
    <cellStyle name="Wynik" xfId="3"/>
    <cellStyle name="Wynik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
  <sheetViews>
    <sheetView tabSelected="1" topLeftCell="A82" zoomScale="110" zoomScaleNormal="110" workbookViewId="0">
      <selection activeCell="A58" sqref="A58"/>
    </sheetView>
  </sheetViews>
  <sheetFormatPr defaultColWidth="11.5703125" defaultRowHeight="12.75"/>
  <cols>
    <col min="1" max="1" width="30.42578125" style="7" customWidth="1"/>
    <col min="2" max="2" width="10.7109375" customWidth="1"/>
    <col min="3" max="3" width="12.7109375" customWidth="1"/>
    <col min="4" max="5" width="14.28515625" style="8" customWidth="1"/>
    <col min="6" max="6" width="20.140625" customWidth="1"/>
    <col min="7" max="7" width="10.85546875" customWidth="1"/>
  </cols>
  <sheetData>
    <row r="1" spans="1:7" ht="12.75" customHeight="1">
      <c r="F1" s="6" t="s">
        <v>0</v>
      </c>
      <c r="G1" s="6"/>
    </row>
    <row r="2" spans="1:7">
      <c r="A2" s="7" t="s">
        <v>1</v>
      </c>
      <c r="F2" s="5" t="s">
        <v>2</v>
      </c>
      <c r="G2" s="5"/>
    </row>
    <row r="3" spans="1:7" ht="42" customHeight="1">
      <c r="A3" s="4" t="s">
        <v>3</v>
      </c>
      <c r="B3" s="4"/>
      <c r="C3" s="4"/>
      <c r="D3" s="4"/>
      <c r="E3" s="4"/>
      <c r="F3" s="4"/>
      <c r="G3" s="4"/>
    </row>
    <row r="4" spans="1:7" ht="15" customHeight="1">
      <c r="A4" s="9" t="s">
        <v>1</v>
      </c>
      <c r="B4" s="10"/>
      <c r="C4" s="10"/>
      <c r="D4" s="3" t="s">
        <v>1</v>
      </c>
      <c r="E4" s="3"/>
      <c r="F4" s="3"/>
    </row>
    <row r="5" spans="1:7">
      <c r="B5" s="10"/>
      <c r="C5" s="10"/>
      <c r="D5" s="11"/>
      <c r="E5" s="11"/>
      <c r="F5" s="12"/>
    </row>
    <row r="6" spans="1:7" ht="45">
      <c r="A6" s="13" t="s">
        <v>4</v>
      </c>
      <c r="B6" s="14" t="s">
        <v>5</v>
      </c>
      <c r="C6" s="14" t="s">
        <v>6</v>
      </c>
      <c r="D6" s="15" t="s">
        <v>7</v>
      </c>
      <c r="E6" s="15" t="s">
        <v>8</v>
      </c>
      <c r="F6" s="16" t="s">
        <v>9</v>
      </c>
      <c r="G6" s="14" t="s">
        <v>10</v>
      </c>
    </row>
    <row r="7" spans="1:7" ht="15">
      <c r="A7" s="17" t="s">
        <v>11</v>
      </c>
      <c r="B7" s="2">
        <v>1</v>
      </c>
      <c r="C7" s="18">
        <v>1</v>
      </c>
      <c r="D7" s="19"/>
      <c r="E7" s="19">
        <f t="shared" ref="E7:E38" si="0">SUM(D7*1.23)</f>
        <v>0</v>
      </c>
      <c r="F7" s="16">
        <f t="shared" ref="F7:F38" si="1">C7*D7</f>
        <v>0</v>
      </c>
      <c r="G7" s="14">
        <f t="shared" ref="G7:G38" si="2">SUM(F7*1.23)</f>
        <v>0</v>
      </c>
    </row>
    <row r="8" spans="1:7" ht="15">
      <c r="A8" s="17" t="s">
        <v>12</v>
      </c>
      <c r="B8" s="2"/>
      <c r="C8" s="18">
        <v>1</v>
      </c>
      <c r="D8" s="19"/>
      <c r="E8" s="19">
        <f t="shared" si="0"/>
        <v>0</v>
      </c>
      <c r="F8" s="16">
        <f t="shared" si="1"/>
        <v>0</v>
      </c>
      <c r="G8" s="14">
        <f t="shared" si="2"/>
        <v>0</v>
      </c>
    </row>
    <row r="9" spans="1:7" ht="24">
      <c r="A9" s="17" t="s">
        <v>13</v>
      </c>
      <c r="B9" s="2">
        <v>1</v>
      </c>
      <c r="C9" s="18">
        <v>1</v>
      </c>
      <c r="D9" s="19"/>
      <c r="E9" s="19">
        <f t="shared" si="0"/>
        <v>0</v>
      </c>
      <c r="F9" s="16">
        <f t="shared" si="1"/>
        <v>0</v>
      </c>
      <c r="G9" s="14">
        <f t="shared" si="2"/>
        <v>0</v>
      </c>
    </row>
    <row r="10" spans="1:7" ht="24">
      <c r="A10" s="17" t="s">
        <v>14</v>
      </c>
      <c r="B10" s="2"/>
      <c r="C10" s="18">
        <v>1</v>
      </c>
      <c r="D10" s="19"/>
      <c r="E10" s="19">
        <f t="shared" si="0"/>
        <v>0</v>
      </c>
      <c r="F10" s="16">
        <f t="shared" si="1"/>
        <v>0</v>
      </c>
      <c r="G10" s="14">
        <f t="shared" si="2"/>
        <v>0</v>
      </c>
    </row>
    <row r="11" spans="1:7" ht="24">
      <c r="A11" s="17" t="s">
        <v>15</v>
      </c>
      <c r="B11" s="2"/>
      <c r="C11" s="18">
        <v>1</v>
      </c>
      <c r="D11" s="19"/>
      <c r="E11" s="19">
        <f t="shared" si="0"/>
        <v>0</v>
      </c>
      <c r="F11" s="16">
        <f t="shared" si="1"/>
        <v>0</v>
      </c>
      <c r="G11" s="14">
        <f t="shared" si="2"/>
        <v>0</v>
      </c>
    </row>
    <row r="12" spans="1:7" ht="24">
      <c r="A12" s="17" t="s">
        <v>16</v>
      </c>
      <c r="B12" s="2"/>
      <c r="C12" s="18">
        <v>2</v>
      </c>
      <c r="D12" s="19"/>
      <c r="E12" s="19">
        <f t="shared" si="0"/>
        <v>0</v>
      </c>
      <c r="F12" s="16">
        <f t="shared" si="1"/>
        <v>0</v>
      </c>
      <c r="G12" s="14">
        <f t="shared" si="2"/>
        <v>0</v>
      </c>
    </row>
    <row r="13" spans="1:7" ht="24">
      <c r="A13" s="17" t="s">
        <v>17</v>
      </c>
      <c r="B13" s="2"/>
      <c r="C13" s="18">
        <v>1</v>
      </c>
      <c r="D13" s="19"/>
      <c r="E13" s="19">
        <f t="shared" si="0"/>
        <v>0</v>
      </c>
      <c r="F13" s="16">
        <f t="shared" si="1"/>
        <v>0</v>
      </c>
      <c r="G13" s="14">
        <f t="shared" si="2"/>
        <v>0</v>
      </c>
    </row>
    <row r="14" spans="1:7" ht="24">
      <c r="A14" s="17" t="s">
        <v>18</v>
      </c>
      <c r="B14" s="2">
        <v>5</v>
      </c>
      <c r="C14" s="18">
        <v>6</v>
      </c>
      <c r="D14" s="19"/>
      <c r="E14" s="19">
        <f t="shared" si="0"/>
        <v>0</v>
      </c>
      <c r="F14" s="16">
        <f t="shared" si="1"/>
        <v>0</v>
      </c>
      <c r="G14" s="14">
        <f t="shared" si="2"/>
        <v>0</v>
      </c>
    </row>
    <row r="15" spans="1:7" ht="24">
      <c r="A15" s="17" t="s">
        <v>19</v>
      </c>
      <c r="B15" s="2"/>
      <c r="C15" s="18">
        <v>6</v>
      </c>
      <c r="D15" s="19"/>
      <c r="E15" s="19">
        <f t="shared" si="0"/>
        <v>0</v>
      </c>
      <c r="F15" s="16">
        <f t="shared" si="1"/>
        <v>0</v>
      </c>
      <c r="G15" s="14">
        <f t="shared" si="2"/>
        <v>0</v>
      </c>
    </row>
    <row r="16" spans="1:7" ht="15">
      <c r="A16" s="17" t="s">
        <v>20</v>
      </c>
      <c r="B16" s="18">
        <v>1</v>
      </c>
      <c r="C16" s="18">
        <v>3</v>
      </c>
      <c r="D16" s="19"/>
      <c r="E16" s="19">
        <f t="shared" si="0"/>
        <v>0</v>
      </c>
      <c r="F16" s="16">
        <f t="shared" si="1"/>
        <v>0</v>
      </c>
      <c r="G16" s="14">
        <f t="shared" si="2"/>
        <v>0</v>
      </c>
    </row>
    <row r="17" spans="1:7" ht="24">
      <c r="A17" s="17" t="s">
        <v>21</v>
      </c>
      <c r="B17" s="2">
        <v>1</v>
      </c>
      <c r="C17" s="18">
        <v>3</v>
      </c>
      <c r="D17" s="19"/>
      <c r="E17" s="19">
        <f t="shared" si="0"/>
        <v>0</v>
      </c>
      <c r="F17" s="16">
        <f t="shared" si="1"/>
        <v>0</v>
      </c>
      <c r="G17" s="14">
        <f t="shared" si="2"/>
        <v>0</v>
      </c>
    </row>
    <row r="18" spans="1:7" ht="24">
      <c r="A18" s="17" t="s">
        <v>22</v>
      </c>
      <c r="B18" s="2"/>
      <c r="C18" s="18">
        <v>2</v>
      </c>
      <c r="D18" s="19"/>
      <c r="E18" s="19">
        <f t="shared" si="0"/>
        <v>0</v>
      </c>
      <c r="F18" s="16">
        <f t="shared" si="1"/>
        <v>0</v>
      </c>
      <c r="G18" s="14">
        <f t="shared" si="2"/>
        <v>0</v>
      </c>
    </row>
    <row r="19" spans="1:7" ht="24">
      <c r="A19" s="17" t="s">
        <v>23</v>
      </c>
      <c r="B19" s="2"/>
      <c r="C19" s="18">
        <v>2</v>
      </c>
      <c r="D19" s="19"/>
      <c r="E19" s="19">
        <f t="shared" si="0"/>
        <v>0</v>
      </c>
      <c r="F19" s="16">
        <f t="shared" si="1"/>
        <v>0</v>
      </c>
      <c r="G19" s="14">
        <f t="shared" si="2"/>
        <v>0</v>
      </c>
    </row>
    <row r="20" spans="1:7" ht="24">
      <c r="A20" s="17" t="s">
        <v>24</v>
      </c>
      <c r="B20" s="2"/>
      <c r="C20" s="18">
        <v>2</v>
      </c>
      <c r="D20" s="19"/>
      <c r="E20" s="19">
        <f t="shared" si="0"/>
        <v>0</v>
      </c>
      <c r="F20" s="16">
        <f t="shared" si="1"/>
        <v>0</v>
      </c>
      <c r="G20" s="14">
        <f t="shared" si="2"/>
        <v>0</v>
      </c>
    </row>
    <row r="21" spans="1:7" ht="36">
      <c r="A21" s="17" t="s">
        <v>25</v>
      </c>
      <c r="B21" s="2"/>
      <c r="C21" s="18">
        <v>2</v>
      </c>
      <c r="D21" s="19"/>
      <c r="E21" s="19">
        <f t="shared" si="0"/>
        <v>0</v>
      </c>
      <c r="F21" s="16">
        <f t="shared" si="1"/>
        <v>0</v>
      </c>
      <c r="G21" s="14">
        <f t="shared" si="2"/>
        <v>0</v>
      </c>
    </row>
    <row r="22" spans="1:7" ht="24">
      <c r="A22" s="17" t="s">
        <v>26</v>
      </c>
      <c r="B22" s="2">
        <v>1</v>
      </c>
      <c r="C22" s="18">
        <v>1</v>
      </c>
      <c r="D22" s="19"/>
      <c r="E22" s="19">
        <f t="shared" si="0"/>
        <v>0</v>
      </c>
      <c r="F22" s="16">
        <f t="shared" si="1"/>
        <v>0</v>
      </c>
      <c r="G22" s="14">
        <f t="shared" si="2"/>
        <v>0</v>
      </c>
    </row>
    <row r="23" spans="1:7" ht="24">
      <c r="A23" s="17" t="s">
        <v>27</v>
      </c>
      <c r="B23" s="2"/>
      <c r="C23" s="18">
        <v>1</v>
      </c>
      <c r="D23" s="19"/>
      <c r="E23" s="19">
        <f t="shared" si="0"/>
        <v>0</v>
      </c>
      <c r="F23" s="16">
        <f t="shared" si="1"/>
        <v>0</v>
      </c>
      <c r="G23" s="14">
        <f t="shared" si="2"/>
        <v>0</v>
      </c>
    </row>
    <row r="24" spans="1:7" ht="24">
      <c r="A24" s="17" t="s">
        <v>28</v>
      </c>
      <c r="B24" s="2"/>
      <c r="C24" s="18">
        <v>1</v>
      </c>
      <c r="D24" s="19"/>
      <c r="E24" s="19">
        <f t="shared" si="0"/>
        <v>0</v>
      </c>
      <c r="F24" s="16">
        <f t="shared" si="1"/>
        <v>0</v>
      </c>
      <c r="G24" s="14">
        <f t="shared" si="2"/>
        <v>0</v>
      </c>
    </row>
    <row r="25" spans="1:7" ht="24">
      <c r="A25" s="17" t="s">
        <v>29</v>
      </c>
      <c r="B25" s="2"/>
      <c r="C25" s="18">
        <v>1</v>
      </c>
      <c r="D25" s="19"/>
      <c r="E25" s="19">
        <f t="shared" si="0"/>
        <v>0</v>
      </c>
      <c r="F25" s="16">
        <f t="shared" si="1"/>
        <v>0</v>
      </c>
      <c r="G25" s="14">
        <f t="shared" si="2"/>
        <v>0</v>
      </c>
    </row>
    <row r="26" spans="1:7" ht="36">
      <c r="A26" s="17" t="s">
        <v>30</v>
      </c>
      <c r="B26" s="2"/>
      <c r="C26" s="18">
        <v>1</v>
      </c>
      <c r="D26" s="19"/>
      <c r="E26" s="19">
        <f t="shared" si="0"/>
        <v>0</v>
      </c>
      <c r="F26" s="16">
        <f t="shared" si="1"/>
        <v>0</v>
      </c>
      <c r="G26" s="14">
        <f t="shared" si="2"/>
        <v>0</v>
      </c>
    </row>
    <row r="27" spans="1:7" ht="24">
      <c r="A27" s="17" t="s">
        <v>31</v>
      </c>
      <c r="B27" s="2">
        <v>1</v>
      </c>
      <c r="C27" s="18">
        <v>2</v>
      </c>
      <c r="D27" s="19"/>
      <c r="E27" s="19">
        <f t="shared" si="0"/>
        <v>0</v>
      </c>
      <c r="F27" s="16">
        <f t="shared" si="1"/>
        <v>0</v>
      </c>
      <c r="G27" s="14">
        <f t="shared" si="2"/>
        <v>0</v>
      </c>
    </row>
    <row r="28" spans="1:7" ht="24">
      <c r="A28" s="17" t="s">
        <v>32</v>
      </c>
      <c r="B28" s="2"/>
      <c r="C28" s="18">
        <v>2</v>
      </c>
      <c r="D28" s="19"/>
      <c r="E28" s="19">
        <f t="shared" si="0"/>
        <v>0</v>
      </c>
      <c r="F28" s="16">
        <f t="shared" si="1"/>
        <v>0</v>
      </c>
      <c r="G28" s="14">
        <f t="shared" si="2"/>
        <v>0</v>
      </c>
    </row>
    <row r="29" spans="1:7" ht="24">
      <c r="A29" s="17" t="s">
        <v>33</v>
      </c>
      <c r="B29" s="2"/>
      <c r="C29" s="18">
        <v>2</v>
      </c>
      <c r="D29" s="19"/>
      <c r="E29" s="19">
        <f t="shared" si="0"/>
        <v>0</v>
      </c>
      <c r="F29" s="16">
        <f t="shared" si="1"/>
        <v>0</v>
      </c>
      <c r="G29" s="14">
        <f t="shared" si="2"/>
        <v>0</v>
      </c>
    </row>
    <row r="30" spans="1:7" ht="24">
      <c r="A30" s="17" t="s">
        <v>34</v>
      </c>
      <c r="B30" s="2"/>
      <c r="C30" s="18">
        <v>2</v>
      </c>
      <c r="D30" s="19"/>
      <c r="E30" s="19">
        <f t="shared" si="0"/>
        <v>0</v>
      </c>
      <c r="F30" s="16">
        <f t="shared" si="1"/>
        <v>0</v>
      </c>
      <c r="G30" s="14">
        <f t="shared" si="2"/>
        <v>0</v>
      </c>
    </row>
    <row r="31" spans="1:7" ht="24">
      <c r="A31" s="17" t="s">
        <v>35</v>
      </c>
      <c r="B31" s="2"/>
      <c r="C31" s="18">
        <v>2</v>
      </c>
      <c r="D31" s="19"/>
      <c r="E31" s="19">
        <f t="shared" si="0"/>
        <v>0</v>
      </c>
      <c r="F31" s="16">
        <f t="shared" si="1"/>
        <v>0</v>
      </c>
      <c r="G31" s="14">
        <f t="shared" si="2"/>
        <v>0</v>
      </c>
    </row>
    <row r="32" spans="1:7" ht="24">
      <c r="A32" s="17" t="s">
        <v>36</v>
      </c>
      <c r="B32" s="2"/>
      <c r="C32" s="18">
        <v>2</v>
      </c>
      <c r="D32" s="19"/>
      <c r="E32" s="19">
        <f t="shared" si="0"/>
        <v>0</v>
      </c>
      <c r="F32" s="16">
        <f t="shared" si="1"/>
        <v>0</v>
      </c>
      <c r="G32" s="14">
        <f t="shared" si="2"/>
        <v>0</v>
      </c>
    </row>
    <row r="33" spans="1:7" ht="15">
      <c r="A33" s="20" t="s">
        <v>37</v>
      </c>
      <c r="B33" s="2"/>
      <c r="C33" s="18">
        <v>1</v>
      </c>
      <c r="D33" s="19"/>
      <c r="E33" s="19">
        <f t="shared" si="0"/>
        <v>0</v>
      </c>
      <c r="F33" s="16">
        <f t="shared" si="1"/>
        <v>0</v>
      </c>
      <c r="G33" s="14">
        <f t="shared" si="2"/>
        <v>0</v>
      </c>
    </row>
    <row r="34" spans="1:7" ht="15">
      <c r="A34" s="20" t="s">
        <v>38</v>
      </c>
      <c r="B34" s="2"/>
      <c r="C34" s="18">
        <v>1</v>
      </c>
      <c r="D34" s="19"/>
      <c r="E34" s="19">
        <f t="shared" si="0"/>
        <v>0</v>
      </c>
      <c r="F34" s="16">
        <f t="shared" si="1"/>
        <v>0</v>
      </c>
      <c r="G34" s="14">
        <f t="shared" si="2"/>
        <v>0</v>
      </c>
    </row>
    <row r="35" spans="1:7" ht="24">
      <c r="A35" s="21" t="s">
        <v>39</v>
      </c>
      <c r="B35" s="2"/>
      <c r="C35" s="18">
        <v>1</v>
      </c>
      <c r="D35" s="19"/>
      <c r="E35" s="19">
        <f t="shared" si="0"/>
        <v>0</v>
      </c>
      <c r="F35" s="16">
        <f t="shared" si="1"/>
        <v>0</v>
      </c>
      <c r="G35" s="14">
        <f t="shared" si="2"/>
        <v>0</v>
      </c>
    </row>
    <row r="36" spans="1:7" ht="15">
      <c r="A36" s="21" t="s">
        <v>40</v>
      </c>
      <c r="B36" s="18">
        <v>1</v>
      </c>
      <c r="C36" s="18">
        <v>1</v>
      </c>
      <c r="D36" s="19"/>
      <c r="E36" s="19">
        <f t="shared" si="0"/>
        <v>0</v>
      </c>
      <c r="F36" s="16">
        <f t="shared" si="1"/>
        <v>0</v>
      </c>
      <c r="G36" s="14">
        <f t="shared" si="2"/>
        <v>0</v>
      </c>
    </row>
    <row r="37" spans="1:7" ht="15">
      <c r="A37" s="17" t="s">
        <v>41</v>
      </c>
      <c r="B37" s="18">
        <v>1</v>
      </c>
      <c r="C37" s="18">
        <v>2</v>
      </c>
      <c r="D37" s="19"/>
      <c r="E37" s="19">
        <f t="shared" si="0"/>
        <v>0</v>
      </c>
      <c r="F37" s="16">
        <f t="shared" si="1"/>
        <v>0</v>
      </c>
      <c r="G37" s="14">
        <f t="shared" si="2"/>
        <v>0</v>
      </c>
    </row>
    <row r="38" spans="1:7" ht="24">
      <c r="A38" s="17" t="s">
        <v>42</v>
      </c>
      <c r="B38" s="18">
        <v>14</v>
      </c>
      <c r="C38" s="18">
        <v>8</v>
      </c>
      <c r="D38" s="19"/>
      <c r="E38" s="19">
        <f t="shared" si="0"/>
        <v>0</v>
      </c>
      <c r="F38" s="16">
        <f t="shared" si="1"/>
        <v>0</v>
      </c>
      <c r="G38" s="14">
        <f t="shared" si="2"/>
        <v>0</v>
      </c>
    </row>
    <row r="39" spans="1:7" ht="24">
      <c r="A39" s="17" t="s">
        <v>43</v>
      </c>
      <c r="B39" s="18">
        <v>1</v>
      </c>
      <c r="C39" s="18">
        <v>1</v>
      </c>
      <c r="D39" s="19"/>
      <c r="E39" s="19">
        <f t="shared" ref="E39:E69" si="3">SUM(D39*1.23)</f>
        <v>0</v>
      </c>
      <c r="F39" s="16">
        <f t="shared" ref="F39:F69" si="4">C39*D39</f>
        <v>0</v>
      </c>
      <c r="G39" s="14">
        <f t="shared" ref="G39:G69" si="5">SUM(F39*1.23)</f>
        <v>0</v>
      </c>
    </row>
    <row r="40" spans="1:7" ht="24">
      <c r="A40" s="17" t="s">
        <v>44</v>
      </c>
      <c r="B40" s="18">
        <v>1</v>
      </c>
      <c r="C40" s="18">
        <v>4</v>
      </c>
      <c r="D40" s="19"/>
      <c r="E40" s="19">
        <f t="shared" si="3"/>
        <v>0</v>
      </c>
      <c r="F40" s="16">
        <f t="shared" si="4"/>
        <v>0</v>
      </c>
      <c r="G40" s="14">
        <f t="shared" si="5"/>
        <v>0</v>
      </c>
    </row>
    <row r="41" spans="1:7" ht="24">
      <c r="A41" s="17" t="s">
        <v>45</v>
      </c>
      <c r="B41" s="18">
        <v>1</v>
      </c>
      <c r="C41" s="18">
        <v>2</v>
      </c>
      <c r="D41" s="19"/>
      <c r="E41" s="19">
        <f t="shared" si="3"/>
        <v>0</v>
      </c>
      <c r="F41" s="16">
        <f t="shared" si="4"/>
        <v>0</v>
      </c>
      <c r="G41" s="14">
        <f t="shared" si="5"/>
        <v>0</v>
      </c>
    </row>
    <row r="42" spans="1:7" ht="24">
      <c r="A42" s="17" t="s">
        <v>46</v>
      </c>
      <c r="B42" s="18">
        <v>1</v>
      </c>
      <c r="C42" s="18">
        <v>4</v>
      </c>
      <c r="D42" s="19"/>
      <c r="E42" s="19">
        <f t="shared" si="3"/>
        <v>0</v>
      </c>
      <c r="F42" s="16">
        <f t="shared" si="4"/>
        <v>0</v>
      </c>
      <c r="G42" s="14">
        <f t="shared" si="5"/>
        <v>0</v>
      </c>
    </row>
    <row r="43" spans="1:7" ht="24">
      <c r="A43" s="17" t="s">
        <v>47</v>
      </c>
      <c r="B43" s="18">
        <v>6</v>
      </c>
      <c r="C43" s="18">
        <v>10</v>
      </c>
      <c r="D43" s="19"/>
      <c r="E43" s="19">
        <f t="shared" si="3"/>
        <v>0</v>
      </c>
      <c r="F43" s="16">
        <f t="shared" si="4"/>
        <v>0</v>
      </c>
      <c r="G43" s="14">
        <f t="shared" si="5"/>
        <v>0</v>
      </c>
    </row>
    <row r="44" spans="1:7" ht="15">
      <c r="A44" s="17" t="s">
        <v>48</v>
      </c>
      <c r="B44" s="18">
        <v>1</v>
      </c>
      <c r="C44" s="18">
        <v>2</v>
      </c>
      <c r="D44" s="19"/>
      <c r="E44" s="19">
        <f t="shared" si="3"/>
        <v>0</v>
      </c>
      <c r="F44" s="16">
        <f t="shared" si="4"/>
        <v>0</v>
      </c>
      <c r="G44" s="14">
        <f t="shared" si="5"/>
        <v>0</v>
      </c>
    </row>
    <row r="45" spans="1:7" ht="24">
      <c r="A45" s="17" t="s">
        <v>49</v>
      </c>
      <c r="B45" s="2">
        <v>1</v>
      </c>
      <c r="C45" s="18">
        <v>3</v>
      </c>
      <c r="D45" s="19"/>
      <c r="E45" s="19">
        <f t="shared" si="3"/>
        <v>0</v>
      </c>
      <c r="F45" s="16">
        <f t="shared" si="4"/>
        <v>0</v>
      </c>
      <c r="G45" s="14">
        <f t="shared" si="5"/>
        <v>0</v>
      </c>
    </row>
    <row r="46" spans="1:7" ht="24">
      <c r="A46" s="17" t="s">
        <v>50</v>
      </c>
      <c r="B46" s="2"/>
      <c r="C46" s="18">
        <v>2</v>
      </c>
      <c r="D46" s="19"/>
      <c r="E46" s="19">
        <f t="shared" si="3"/>
        <v>0</v>
      </c>
      <c r="F46" s="16">
        <f t="shared" si="4"/>
        <v>0</v>
      </c>
      <c r="G46" s="14">
        <f t="shared" si="5"/>
        <v>0</v>
      </c>
    </row>
    <row r="47" spans="1:7" ht="24">
      <c r="A47" s="17" t="s">
        <v>51</v>
      </c>
      <c r="B47" s="2"/>
      <c r="C47" s="18">
        <v>2</v>
      </c>
      <c r="D47" s="19"/>
      <c r="E47" s="19">
        <f t="shared" si="3"/>
        <v>0</v>
      </c>
      <c r="F47" s="16">
        <f t="shared" si="4"/>
        <v>0</v>
      </c>
      <c r="G47" s="14">
        <f t="shared" si="5"/>
        <v>0</v>
      </c>
    </row>
    <row r="48" spans="1:7" ht="24">
      <c r="A48" s="17" t="s">
        <v>52</v>
      </c>
      <c r="B48" s="2"/>
      <c r="C48" s="18">
        <v>2</v>
      </c>
      <c r="D48" s="19"/>
      <c r="E48" s="19">
        <f t="shared" si="3"/>
        <v>0</v>
      </c>
      <c r="F48" s="16">
        <f t="shared" si="4"/>
        <v>0</v>
      </c>
      <c r="G48" s="14">
        <f t="shared" si="5"/>
        <v>0</v>
      </c>
    </row>
    <row r="49" spans="1:7" ht="24">
      <c r="A49" s="17" t="s">
        <v>53</v>
      </c>
      <c r="B49" s="2"/>
      <c r="C49" s="18">
        <v>3</v>
      </c>
      <c r="D49" s="19"/>
      <c r="E49" s="19">
        <f t="shared" si="3"/>
        <v>0</v>
      </c>
      <c r="F49" s="16">
        <f t="shared" si="4"/>
        <v>0</v>
      </c>
      <c r="G49" s="14">
        <f t="shared" si="5"/>
        <v>0</v>
      </c>
    </row>
    <row r="50" spans="1:7" ht="24">
      <c r="A50" s="17" t="s">
        <v>54</v>
      </c>
      <c r="B50" s="2"/>
      <c r="C50" s="18">
        <v>2</v>
      </c>
      <c r="D50" s="19"/>
      <c r="E50" s="19">
        <f t="shared" si="3"/>
        <v>0</v>
      </c>
      <c r="F50" s="16">
        <f t="shared" si="4"/>
        <v>0</v>
      </c>
      <c r="G50" s="14">
        <f t="shared" si="5"/>
        <v>0</v>
      </c>
    </row>
    <row r="51" spans="1:7" ht="24">
      <c r="A51" s="17" t="s">
        <v>55</v>
      </c>
      <c r="B51" s="2"/>
      <c r="C51" s="18">
        <v>1</v>
      </c>
      <c r="D51" s="19"/>
      <c r="E51" s="19">
        <f t="shared" si="3"/>
        <v>0</v>
      </c>
      <c r="F51" s="16">
        <f t="shared" si="4"/>
        <v>0</v>
      </c>
      <c r="G51" s="14">
        <f t="shared" si="5"/>
        <v>0</v>
      </c>
    </row>
    <row r="52" spans="1:7" ht="24">
      <c r="A52" s="17" t="s">
        <v>56</v>
      </c>
      <c r="B52" s="18">
        <v>1</v>
      </c>
      <c r="C52" s="18">
        <v>1</v>
      </c>
      <c r="D52" s="19"/>
      <c r="E52" s="19">
        <f t="shared" si="3"/>
        <v>0</v>
      </c>
      <c r="F52" s="16">
        <f t="shared" si="4"/>
        <v>0</v>
      </c>
      <c r="G52" s="14">
        <f t="shared" si="5"/>
        <v>0</v>
      </c>
    </row>
    <row r="53" spans="1:7" ht="24">
      <c r="A53" s="17" t="s">
        <v>57</v>
      </c>
      <c r="B53" s="18">
        <v>2</v>
      </c>
      <c r="C53" s="18">
        <v>3</v>
      </c>
      <c r="D53" s="19"/>
      <c r="E53" s="19">
        <f t="shared" si="3"/>
        <v>0</v>
      </c>
      <c r="F53" s="16">
        <f t="shared" si="4"/>
        <v>0</v>
      </c>
      <c r="G53" s="14">
        <f t="shared" si="5"/>
        <v>0</v>
      </c>
    </row>
    <row r="54" spans="1:7" ht="24">
      <c r="A54" s="17" t="s">
        <v>58</v>
      </c>
      <c r="B54" s="18">
        <v>8</v>
      </c>
      <c r="C54" s="18">
        <v>8</v>
      </c>
      <c r="D54" s="19"/>
      <c r="E54" s="19">
        <f t="shared" si="3"/>
        <v>0</v>
      </c>
      <c r="F54" s="16">
        <f t="shared" si="4"/>
        <v>0</v>
      </c>
      <c r="G54" s="14">
        <f t="shared" si="5"/>
        <v>0</v>
      </c>
    </row>
    <row r="55" spans="1:7" ht="15">
      <c r="A55" s="17" t="s">
        <v>59</v>
      </c>
      <c r="B55" s="18">
        <v>2</v>
      </c>
      <c r="C55" s="18">
        <v>2</v>
      </c>
      <c r="D55" s="19"/>
      <c r="E55" s="19">
        <f t="shared" si="3"/>
        <v>0</v>
      </c>
      <c r="F55" s="16">
        <f t="shared" si="4"/>
        <v>0</v>
      </c>
      <c r="G55" s="14">
        <f t="shared" si="5"/>
        <v>0</v>
      </c>
    </row>
    <row r="56" spans="1:7" ht="15">
      <c r="A56" s="17" t="s">
        <v>60</v>
      </c>
      <c r="B56" s="2">
        <v>5</v>
      </c>
      <c r="C56" s="18">
        <v>15</v>
      </c>
      <c r="D56" s="19"/>
      <c r="E56" s="19">
        <f t="shared" si="3"/>
        <v>0</v>
      </c>
      <c r="F56" s="16">
        <f t="shared" si="4"/>
        <v>0</v>
      </c>
      <c r="G56" s="14">
        <f t="shared" si="5"/>
        <v>0</v>
      </c>
    </row>
    <row r="57" spans="1:7" ht="15">
      <c r="A57" s="17" t="s">
        <v>61</v>
      </c>
      <c r="B57" s="2"/>
      <c r="C57" s="18">
        <v>10</v>
      </c>
      <c r="D57" s="19"/>
      <c r="E57" s="19">
        <f t="shared" si="3"/>
        <v>0</v>
      </c>
      <c r="F57" s="16">
        <f t="shared" si="4"/>
        <v>0</v>
      </c>
      <c r="G57" s="14">
        <f t="shared" si="5"/>
        <v>0</v>
      </c>
    </row>
    <row r="58" spans="1:7" ht="24">
      <c r="A58" s="17" t="s">
        <v>62</v>
      </c>
      <c r="B58" s="26">
        <v>1</v>
      </c>
      <c r="C58" s="18">
        <v>6</v>
      </c>
      <c r="D58" s="19"/>
      <c r="E58" s="19">
        <f t="shared" si="3"/>
        <v>0</v>
      </c>
      <c r="F58" s="16">
        <f t="shared" si="4"/>
        <v>0</v>
      </c>
      <c r="G58" s="14">
        <f t="shared" si="5"/>
        <v>0</v>
      </c>
    </row>
    <row r="59" spans="1:7" ht="36">
      <c r="A59" s="17" t="s">
        <v>63</v>
      </c>
      <c r="B59" s="2">
        <v>1</v>
      </c>
      <c r="C59" s="18">
        <v>1</v>
      </c>
      <c r="D59" s="19"/>
      <c r="E59" s="19">
        <f t="shared" si="3"/>
        <v>0</v>
      </c>
      <c r="F59" s="16">
        <f t="shared" si="4"/>
        <v>0</v>
      </c>
      <c r="G59" s="14">
        <f t="shared" si="5"/>
        <v>0</v>
      </c>
    </row>
    <row r="60" spans="1:7" ht="24">
      <c r="A60" s="17" t="s">
        <v>64</v>
      </c>
      <c r="B60" s="2"/>
      <c r="C60" s="18">
        <v>1</v>
      </c>
      <c r="D60" s="19"/>
      <c r="E60" s="19">
        <f t="shared" si="3"/>
        <v>0</v>
      </c>
      <c r="F60" s="16">
        <f t="shared" si="4"/>
        <v>0</v>
      </c>
      <c r="G60" s="14">
        <f t="shared" si="5"/>
        <v>0</v>
      </c>
    </row>
    <row r="61" spans="1:7" ht="36">
      <c r="A61" s="17" t="s">
        <v>65</v>
      </c>
      <c r="B61" s="2">
        <v>2</v>
      </c>
      <c r="C61" s="18">
        <v>2</v>
      </c>
      <c r="D61" s="19"/>
      <c r="E61" s="19">
        <f t="shared" si="3"/>
        <v>0</v>
      </c>
      <c r="F61" s="16">
        <f t="shared" si="4"/>
        <v>0</v>
      </c>
      <c r="G61" s="14">
        <f t="shared" si="5"/>
        <v>0</v>
      </c>
    </row>
    <row r="62" spans="1:7" ht="24">
      <c r="A62" s="17" t="s">
        <v>66</v>
      </c>
      <c r="B62" s="2"/>
      <c r="C62" s="18">
        <v>3</v>
      </c>
      <c r="D62" s="19"/>
      <c r="E62" s="19">
        <f t="shared" si="3"/>
        <v>0</v>
      </c>
      <c r="F62" s="16">
        <f t="shared" si="4"/>
        <v>0</v>
      </c>
      <c r="G62" s="14">
        <f t="shared" si="5"/>
        <v>0</v>
      </c>
    </row>
    <row r="63" spans="1:7" ht="24">
      <c r="A63" s="17" t="s">
        <v>67</v>
      </c>
      <c r="B63" s="18">
        <v>1</v>
      </c>
      <c r="C63" s="18">
        <v>1</v>
      </c>
      <c r="D63" s="19"/>
      <c r="E63" s="19">
        <f t="shared" si="3"/>
        <v>0</v>
      </c>
      <c r="F63" s="16">
        <f t="shared" si="4"/>
        <v>0</v>
      </c>
      <c r="G63" s="14">
        <f t="shared" si="5"/>
        <v>0</v>
      </c>
    </row>
    <row r="64" spans="1:7" ht="24">
      <c r="A64" s="17" t="s">
        <v>68</v>
      </c>
      <c r="B64" s="18">
        <v>1</v>
      </c>
      <c r="C64" s="18">
        <v>6</v>
      </c>
      <c r="D64" s="19"/>
      <c r="E64" s="19">
        <f t="shared" si="3"/>
        <v>0</v>
      </c>
      <c r="F64" s="16">
        <f t="shared" si="4"/>
        <v>0</v>
      </c>
      <c r="G64" s="14">
        <f t="shared" si="5"/>
        <v>0</v>
      </c>
    </row>
    <row r="65" spans="1:7" ht="24">
      <c r="A65" s="17" t="s">
        <v>69</v>
      </c>
      <c r="B65" s="18">
        <v>1</v>
      </c>
      <c r="C65" s="18">
        <v>2</v>
      </c>
      <c r="D65" s="19"/>
      <c r="E65" s="19">
        <f t="shared" si="3"/>
        <v>0</v>
      </c>
      <c r="F65" s="16">
        <f t="shared" si="4"/>
        <v>0</v>
      </c>
      <c r="G65" s="14">
        <f t="shared" si="5"/>
        <v>0</v>
      </c>
    </row>
    <row r="66" spans="1:7" ht="24">
      <c r="A66" s="17" t="s">
        <v>70</v>
      </c>
      <c r="B66" s="18">
        <v>1</v>
      </c>
      <c r="C66" s="18">
        <v>2</v>
      </c>
      <c r="D66" s="19"/>
      <c r="E66" s="19">
        <f t="shared" si="3"/>
        <v>0</v>
      </c>
      <c r="F66" s="16">
        <f t="shared" si="4"/>
        <v>0</v>
      </c>
      <c r="G66" s="14">
        <f t="shared" si="5"/>
        <v>0</v>
      </c>
    </row>
    <row r="67" spans="1:7" ht="24">
      <c r="A67" s="17" t="s">
        <v>71</v>
      </c>
      <c r="B67" s="18">
        <v>1</v>
      </c>
      <c r="C67" s="18">
        <v>2</v>
      </c>
      <c r="D67" s="19"/>
      <c r="E67" s="19">
        <f t="shared" si="3"/>
        <v>0</v>
      </c>
      <c r="F67" s="16">
        <f t="shared" si="4"/>
        <v>0</v>
      </c>
      <c r="G67" s="14">
        <f t="shared" si="5"/>
        <v>0</v>
      </c>
    </row>
    <row r="68" spans="1:7" ht="24">
      <c r="A68" s="17" t="s">
        <v>72</v>
      </c>
      <c r="B68" s="18">
        <v>2</v>
      </c>
      <c r="C68" s="18">
        <v>4</v>
      </c>
      <c r="D68" s="19"/>
      <c r="E68" s="19">
        <f t="shared" si="3"/>
        <v>0</v>
      </c>
      <c r="F68" s="16">
        <f t="shared" si="4"/>
        <v>0</v>
      </c>
      <c r="G68" s="14">
        <f t="shared" si="5"/>
        <v>0</v>
      </c>
    </row>
    <row r="69" spans="1:7" ht="24">
      <c r="A69" s="17" t="s">
        <v>73</v>
      </c>
      <c r="B69" s="18">
        <v>2</v>
      </c>
      <c r="C69" s="18">
        <v>2</v>
      </c>
      <c r="D69" s="19"/>
      <c r="E69" s="19">
        <f t="shared" si="3"/>
        <v>0</v>
      </c>
      <c r="F69" s="16">
        <f t="shared" si="4"/>
        <v>0</v>
      </c>
      <c r="G69" s="14">
        <f t="shared" si="5"/>
        <v>0</v>
      </c>
    </row>
    <row r="70" spans="1:7" ht="24">
      <c r="A70" s="17" t="s">
        <v>74</v>
      </c>
      <c r="B70" s="18">
        <v>1</v>
      </c>
      <c r="C70" s="18">
        <v>2</v>
      </c>
      <c r="D70" s="19"/>
      <c r="E70" s="19">
        <f t="shared" ref="E70:E101" si="6">SUM(D70*1.23)</f>
        <v>0</v>
      </c>
      <c r="F70" s="16">
        <f t="shared" ref="F70:F87" si="7">C70*D70</f>
        <v>0</v>
      </c>
      <c r="G70" s="14">
        <f t="shared" ref="G70:G101" si="8">SUM(F70*1.23)</f>
        <v>0</v>
      </c>
    </row>
    <row r="71" spans="1:7" ht="24">
      <c r="A71" s="17" t="s">
        <v>75</v>
      </c>
      <c r="B71" s="18">
        <v>1</v>
      </c>
      <c r="C71" s="18">
        <v>1</v>
      </c>
      <c r="D71" s="19"/>
      <c r="E71" s="19">
        <f t="shared" si="6"/>
        <v>0</v>
      </c>
      <c r="F71" s="16">
        <f t="shared" si="7"/>
        <v>0</v>
      </c>
      <c r="G71" s="14">
        <f t="shared" si="8"/>
        <v>0</v>
      </c>
    </row>
    <row r="72" spans="1:7" ht="24">
      <c r="A72" s="17" t="s">
        <v>76</v>
      </c>
      <c r="B72" s="2">
        <v>1</v>
      </c>
      <c r="C72" s="18">
        <v>3</v>
      </c>
      <c r="D72" s="19"/>
      <c r="E72" s="19">
        <f t="shared" si="6"/>
        <v>0</v>
      </c>
      <c r="F72" s="16">
        <f t="shared" si="7"/>
        <v>0</v>
      </c>
      <c r="G72" s="14">
        <f t="shared" si="8"/>
        <v>0</v>
      </c>
    </row>
    <row r="73" spans="1:7" ht="24">
      <c r="A73" s="17" t="s">
        <v>77</v>
      </c>
      <c r="B73" s="2"/>
      <c r="C73" s="18">
        <v>2</v>
      </c>
      <c r="D73" s="19"/>
      <c r="E73" s="19">
        <f t="shared" si="6"/>
        <v>0</v>
      </c>
      <c r="F73" s="16">
        <f t="shared" si="7"/>
        <v>0</v>
      </c>
      <c r="G73" s="14">
        <f t="shared" si="8"/>
        <v>0</v>
      </c>
    </row>
    <row r="74" spans="1:7" ht="24">
      <c r="A74" s="17" t="s">
        <v>78</v>
      </c>
      <c r="B74" s="2"/>
      <c r="C74" s="18">
        <v>2</v>
      </c>
      <c r="D74" s="19"/>
      <c r="E74" s="19">
        <f t="shared" si="6"/>
        <v>0</v>
      </c>
      <c r="F74" s="16">
        <f t="shared" si="7"/>
        <v>0</v>
      </c>
      <c r="G74" s="14">
        <f t="shared" si="8"/>
        <v>0</v>
      </c>
    </row>
    <row r="75" spans="1:7" ht="24">
      <c r="A75" s="17" t="s">
        <v>79</v>
      </c>
      <c r="B75" s="2"/>
      <c r="C75" s="18">
        <v>2</v>
      </c>
      <c r="D75" s="19"/>
      <c r="E75" s="19">
        <f t="shared" si="6"/>
        <v>0</v>
      </c>
      <c r="F75" s="16">
        <f t="shared" si="7"/>
        <v>0</v>
      </c>
      <c r="G75" s="14">
        <f t="shared" si="8"/>
        <v>0</v>
      </c>
    </row>
    <row r="76" spans="1:7" ht="24">
      <c r="A76" s="17" t="s">
        <v>80</v>
      </c>
      <c r="B76" s="2"/>
      <c r="C76" s="18">
        <v>1</v>
      </c>
      <c r="D76" s="19"/>
      <c r="E76" s="19">
        <f t="shared" si="6"/>
        <v>0</v>
      </c>
      <c r="F76" s="16">
        <f t="shared" si="7"/>
        <v>0</v>
      </c>
      <c r="G76" s="14">
        <f t="shared" si="8"/>
        <v>0</v>
      </c>
    </row>
    <row r="77" spans="1:7" ht="24">
      <c r="A77" s="17" t="s">
        <v>81</v>
      </c>
      <c r="B77" s="2"/>
      <c r="C77" s="18">
        <v>1</v>
      </c>
      <c r="D77" s="19"/>
      <c r="E77" s="19">
        <f t="shared" si="6"/>
        <v>0</v>
      </c>
      <c r="F77" s="16">
        <f t="shared" si="7"/>
        <v>0</v>
      </c>
      <c r="G77" s="14">
        <f t="shared" si="8"/>
        <v>0</v>
      </c>
    </row>
    <row r="78" spans="1:7" ht="24">
      <c r="A78" s="17" t="s">
        <v>82</v>
      </c>
      <c r="B78" s="2">
        <v>1</v>
      </c>
      <c r="C78" s="18">
        <v>3</v>
      </c>
      <c r="D78" s="19"/>
      <c r="E78" s="19">
        <f t="shared" si="6"/>
        <v>0</v>
      </c>
      <c r="F78" s="16">
        <f t="shared" si="7"/>
        <v>0</v>
      </c>
      <c r="G78" s="14">
        <f t="shared" si="8"/>
        <v>0</v>
      </c>
    </row>
    <row r="79" spans="1:7" ht="24">
      <c r="A79" s="17" t="s">
        <v>83</v>
      </c>
      <c r="B79" s="2"/>
      <c r="C79" s="18">
        <v>2</v>
      </c>
      <c r="D79" s="19"/>
      <c r="E79" s="19">
        <f t="shared" si="6"/>
        <v>0</v>
      </c>
      <c r="F79" s="16">
        <f t="shared" si="7"/>
        <v>0</v>
      </c>
      <c r="G79" s="14">
        <f t="shared" si="8"/>
        <v>0</v>
      </c>
    </row>
    <row r="80" spans="1:7" ht="24">
      <c r="A80" s="17" t="s">
        <v>84</v>
      </c>
      <c r="B80" s="2"/>
      <c r="C80" s="18">
        <v>2</v>
      </c>
      <c r="D80" s="19"/>
      <c r="E80" s="19">
        <f t="shared" si="6"/>
        <v>0</v>
      </c>
      <c r="F80" s="16">
        <f t="shared" si="7"/>
        <v>0</v>
      </c>
      <c r="G80" s="14">
        <f t="shared" si="8"/>
        <v>0</v>
      </c>
    </row>
    <row r="81" spans="1:7" ht="24">
      <c r="A81" s="17" t="s">
        <v>85</v>
      </c>
      <c r="B81" s="2"/>
      <c r="C81" s="18">
        <v>2</v>
      </c>
      <c r="D81" s="19"/>
      <c r="E81" s="19">
        <f t="shared" si="6"/>
        <v>0</v>
      </c>
      <c r="F81" s="16">
        <f t="shared" si="7"/>
        <v>0</v>
      </c>
      <c r="G81" s="14">
        <f t="shared" si="8"/>
        <v>0</v>
      </c>
    </row>
    <row r="82" spans="1:7" ht="24">
      <c r="A82" s="17" t="s">
        <v>86</v>
      </c>
      <c r="B82" s="2"/>
      <c r="C82" s="18">
        <v>1</v>
      </c>
      <c r="D82" s="19"/>
      <c r="E82" s="19">
        <f t="shared" si="6"/>
        <v>0</v>
      </c>
      <c r="F82" s="16">
        <f t="shared" si="7"/>
        <v>0</v>
      </c>
      <c r="G82" s="14">
        <f t="shared" si="8"/>
        <v>0</v>
      </c>
    </row>
    <row r="83" spans="1:7" ht="24">
      <c r="A83" s="17" t="s">
        <v>87</v>
      </c>
      <c r="B83" s="2"/>
      <c r="C83" s="18">
        <v>1</v>
      </c>
      <c r="D83" s="19"/>
      <c r="E83" s="19">
        <f t="shared" si="6"/>
        <v>0</v>
      </c>
      <c r="F83" s="16">
        <f t="shared" si="7"/>
        <v>0</v>
      </c>
      <c r="G83" s="14">
        <f t="shared" si="8"/>
        <v>0</v>
      </c>
    </row>
    <row r="84" spans="1:7" ht="36">
      <c r="A84" s="17" t="s">
        <v>88</v>
      </c>
      <c r="B84" s="2"/>
      <c r="C84" s="18">
        <v>1</v>
      </c>
      <c r="D84" s="19"/>
      <c r="E84" s="19">
        <f t="shared" si="6"/>
        <v>0</v>
      </c>
      <c r="F84" s="16">
        <f t="shared" si="7"/>
        <v>0</v>
      </c>
      <c r="G84" s="14">
        <f t="shared" si="8"/>
        <v>0</v>
      </c>
    </row>
    <row r="85" spans="1:7" ht="24">
      <c r="A85" s="17" t="s">
        <v>89</v>
      </c>
      <c r="B85" s="2"/>
      <c r="C85" s="18">
        <v>1</v>
      </c>
      <c r="D85" s="19"/>
      <c r="E85" s="19">
        <f t="shared" si="6"/>
        <v>0</v>
      </c>
      <c r="F85" s="16">
        <f t="shared" si="7"/>
        <v>0</v>
      </c>
      <c r="G85" s="14">
        <f t="shared" si="8"/>
        <v>0</v>
      </c>
    </row>
    <row r="86" spans="1:7" ht="36">
      <c r="A86" s="17" t="s">
        <v>90</v>
      </c>
      <c r="B86" s="2"/>
      <c r="C86" s="18">
        <v>3</v>
      </c>
      <c r="D86" s="19"/>
      <c r="E86" s="19">
        <f t="shared" si="6"/>
        <v>0</v>
      </c>
      <c r="F86" s="16">
        <f t="shared" si="7"/>
        <v>0</v>
      </c>
      <c r="G86" s="14">
        <f t="shared" si="8"/>
        <v>0</v>
      </c>
    </row>
    <row r="87" spans="1:7" ht="15">
      <c r="A87" s="17" t="s">
        <v>91</v>
      </c>
      <c r="B87" s="18">
        <v>1</v>
      </c>
      <c r="C87" s="18">
        <v>2</v>
      </c>
      <c r="D87" s="19"/>
      <c r="E87" s="19">
        <f t="shared" si="6"/>
        <v>0</v>
      </c>
      <c r="F87" s="16">
        <f t="shared" si="7"/>
        <v>0</v>
      </c>
      <c r="G87" s="14">
        <f t="shared" si="8"/>
        <v>0</v>
      </c>
    </row>
    <row r="88" spans="1:7" ht="27.4" customHeight="1">
      <c r="B88" s="10"/>
      <c r="C88" s="1" t="s">
        <v>92</v>
      </c>
      <c r="D88" s="1"/>
      <c r="E88" s="22"/>
      <c r="F88" s="23">
        <f>SUM(F7:F87)</f>
        <v>0</v>
      </c>
      <c r="G88" s="24">
        <f>SUM(G7:G87)</f>
        <v>0</v>
      </c>
    </row>
    <row r="91" spans="1:7">
      <c r="G91" s="25" t="s">
        <v>1</v>
      </c>
    </row>
    <row r="92" spans="1:7">
      <c r="A92" s="7" t="s">
        <v>1</v>
      </c>
      <c r="G92" s="25" t="s">
        <v>1</v>
      </c>
    </row>
  </sheetData>
  <mergeCells count="17">
    <mergeCell ref="B72:B77"/>
    <mergeCell ref="B78:B86"/>
    <mergeCell ref="C88:D88"/>
    <mergeCell ref="B45:B51"/>
    <mergeCell ref="B56:B57"/>
    <mergeCell ref="B59:B60"/>
    <mergeCell ref="B61:B62"/>
    <mergeCell ref="B9:B13"/>
    <mergeCell ref="B14:B15"/>
    <mergeCell ref="B17:B21"/>
    <mergeCell ref="B22:B26"/>
    <mergeCell ref="B27:B35"/>
    <mergeCell ref="F1:G1"/>
    <mergeCell ref="F2:G2"/>
    <mergeCell ref="A3:G3"/>
    <mergeCell ref="D4:F4"/>
    <mergeCell ref="B7:B8"/>
  </mergeCells>
  <pageMargins left="0.19097222222222199" right="0.19166666666666701" top="0.49166666666666697" bottom="0.51736111111111105" header="0.25416666666666698" footer="0.27986111111111101"/>
  <pageSetup paperSize="9" scale="55" orientation="portrait" useFirstPageNumber="1" horizontalDpi="300" verticalDpi="300"/>
  <headerFooter>
    <oddHeader>&amp;C&amp;A</oddHeader>
    <oddFooter>&amp;CStrona &amp;P</oddFooter>
  </headerFooter>
</worksheet>
</file>

<file path=docProps/app.xml><?xml version="1.0" encoding="utf-8"?>
<Properties xmlns="http://schemas.openxmlformats.org/officeDocument/2006/extended-properties" xmlns:vt="http://schemas.openxmlformats.org/officeDocument/2006/docPropsVTypes">
  <Template/>
  <TotalTime>926</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Załacznik do zapytanie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KKrawczyk</cp:lastModifiedBy>
  <cp:revision>35</cp:revision>
  <cp:lastPrinted>2020-12-10T13:56:30Z</cp:lastPrinted>
  <dcterms:created xsi:type="dcterms:W3CDTF">2014-06-05T08:44:11Z</dcterms:created>
  <dcterms:modified xsi:type="dcterms:W3CDTF">2020-12-11T16:08:30Z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